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<sst xmlns="http://schemas.openxmlformats.org/spreadsheetml/2006/main" uniqueCount="229">
  <si>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</si>
  <si>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</si>
  <si>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</si>
  <si>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</si>
  <si>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</si>
  <si>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</si>
  <si>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</si>
  <si>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</si>
  <si>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</si>
  <si>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</si>
  <si>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</si>
  <si>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</si>
  <si>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</si>
  <si>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</si>
  <si>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</si>
  <si>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</si>
  <si>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</si>
  <si>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</si>
  <si>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</si>
  <si>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</si>
  <si>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</si>
  <si>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</si>
  <si>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</si>
  <si>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</si>
  <si>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</si>
  <si>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</si>
  <si>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</si>
  <si>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</si>
  <si>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</si>
  <si>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</si>
  <si>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</si>
  <si>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</si>
  <si>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</si>
  <si>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</si>
  <si>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</si>
  <si>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bar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</si>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</sst>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26</v>
      </c>
      <c r="D19" s="407">
        <v>15</v>
      </c>
      <c r="E19" s="408" t="s">
        <v>33</v>
      </c>
      <c r="F19" s="409">
        <v>1</v>
      </c>
      <c r="G19" s="406" t="s">
        <v>26</v>
      </c>
      <c r="H19" s="409">
        <v>10</v>
      </c>
      <c r="I19" s="400" t="s">
        <v>34</v>
      </c>
      <c r="J19" s="409" t="s">
        <v>35</v>
      </c>
      <c r="K19" s="400" t="s">
        <v>36</v>
      </c>
      <c r="L19" s="410">
        <v>0.1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0.001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23.4</v>
      </c>
      <c r="E26" s="416" t="s">
        <v>55</v>
      </c>
      <c r="F26" s="491" t="s">
        <v>56</v>
      </c>
      <c r="G26" s="415">
        <v>920</v>
      </c>
      <c r="H26" s="417" t="s">
        <v>57</v>
      </c>
      <c r="I26" s="417"/>
      <c r="J26" s="491" t="s">
        <v>58</v>
      </c>
      <c r="K26" s="418">
        <v>67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23.1</v>
      </c>
      <c r="E27" s="420" t="s">
        <v>55</v>
      </c>
      <c r="F27" s="492"/>
      <c r="G27" s="421">
        <v>918.4</v>
      </c>
      <c r="H27" s="422" t="s">
        <v>57</v>
      </c>
      <c r="I27" s="422"/>
      <c r="J27" s="492"/>
      <c r="K27" s="423">
        <v>61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100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1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1</v>
      </c>
      <c r="C33" s="350" t="str">
        <f>B33*$Q$28</f>
        <v>0</v>
      </c>
      <c r="D33" s="428">
        <v>0.98</v>
      </c>
      <c r="E33" s="429"/>
      <c r="F33" s="428">
        <v>0.99</v>
      </c>
      <c r="G33" s="429"/>
      <c r="H33" s="428">
        <v>0.99</v>
      </c>
      <c r="I33" s="429"/>
      <c r="J33" s="428">
        <v>0.98</v>
      </c>
      <c r="K33" s="429"/>
      <c r="L33" s="361">
        <v>0.98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5</v>
      </c>
      <c r="C34" s="350" t="str">
        <f>B34*$Q$28</f>
        <v>0</v>
      </c>
      <c r="D34" s="428">
        <v>4.97</v>
      </c>
      <c r="E34" s="429"/>
      <c r="F34" s="428">
        <v>4.97</v>
      </c>
      <c r="G34" s="429"/>
      <c r="H34" s="428">
        <v>4.98</v>
      </c>
      <c r="I34" s="429"/>
      <c r="J34" s="442">
        <v>4.97</v>
      </c>
      <c r="K34" s="443"/>
      <c r="L34" s="361">
        <v>4.97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10</v>
      </c>
      <c r="C35" s="350" t="str">
        <f>B35*$Q$28</f>
        <v>0</v>
      </c>
      <c r="D35" s="428">
        <v>9.960000000000001</v>
      </c>
      <c r="E35" s="429"/>
      <c r="F35" s="428">
        <v>9.960000000000001</v>
      </c>
      <c r="G35" s="429"/>
      <c r="H35" s="428">
        <v>9.970000000000001</v>
      </c>
      <c r="I35" s="429"/>
      <c r="J35" s="442">
        <v>9.960000000000001</v>
      </c>
      <c r="K35" s="443"/>
      <c r="L35" s="361">
        <v>9.970000000000001</v>
      </c>
      <c r="M35" s="282"/>
      <c r="N35" s="316" t="s">
        <v>83</v>
      </c>
    </row>
    <row r="36" spans="1:26" customHeight="1" ht="26.25">
      <c r="A36" s="347" t="str">
        <f>B36*$Q$27</f>
        <v>0</v>
      </c>
      <c r="B36" s="363"/>
      <c r="C36" s="350" t="str">
        <f>B36*$Q$28</f>
        <v>0</v>
      </c>
      <c r="D36" s="428"/>
      <c r="E36" s="429"/>
      <c r="F36" s="428"/>
      <c r="G36" s="429"/>
      <c r="H36" s="428"/>
      <c r="I36" s="429"/>
      <c r="J36" s="428"/>
      <c r="K36" s="429"/>
      <c r="L36" s="361"/>
      <c r="M36" s="282"/>
      <c r="N36" s="332"/>
    </row>
    <row r="37" spans="1:26" customHeight="1" ht="26.25">
      <c r="A37" s="347" t="str">
        <f>B37*$Q$27</f>
        <v>0</v>
      </c>
      <c r="B37" s="363"/>
      <c r="C37" s="350" t="str">
        <f>B37*$Q$28</f>
        <v>0</v>
      </c>
      <c r="D37" s="442"/>
      <c r="E37" s="458"/>
      <c r="F37" s="442"/>
      <c r="G37" s="458"/>
      <c r="H37" s="442"/>
      <c r="I37" s="458"/>
      <c r="J37" s="428"/>
      <c r="K37" s="429"/>
      <c r="L37" s="361"/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1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122</v>
      </c>
      <c r="V26" s="44" t="s">
        <v>123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124</v>
      </c>
      <c r="B29" s="591"/>
      <c r="C29" s="591"/>
      <c r="D29" s="592" t="s">
        <v>125</v>
      </c>
      <c r="E29" s="592"/>
      <c r="F29" s="117" t="str">
        <f>Registro!D26</f>
        <v>0</v>
      </c>
      <c r="G29" s="118" t="s">
        <v>126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127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126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128</v>
      </c>
      <c r="B31" s="579"/>
      <c r="C31" s="584" t="s">
        <v>129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130</v>
      </c>
      <c r="AS31" s="41"/>
      <c r="AT31" s="41"/>
    </row>
    <row r="32" spans="1:73" customHeight="1" ht="15">
      <c r="A32" s="549"/>
      <c r="B32" s="580"/>
      <c r="C32" s="596" t="s">
        <v>131</v>
      </c>
      <c r="D32" s="597"/>
      <c r="E32" s="597"/>
      <c r="F32" s="598" t="s">
        <v>132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133</v>
      </c>
      <c r="K33" s="587"/>
      <c r="L33" s="102" t="s">
        <v>134</v>
      </c>
      <c r="M33" s="549" t="s">
        <v>135</v>
      </c>
      <c r="N33" s="549"/>
      <c r="R33" s="132"/>
      <c r="AQ33" s="41"/>
      <c r="AR33" s="41"/>
      <c r="AS33" s="41"/>
      <c r="AT33" s="41"/>
      <c r="AU33" s="41"/>
      <c r="AV33" s="601" t="s">
        <v>136</v>
      </c>
      <c r="AW33" s="601"/>
      <c r="AX33" s="601"/>
      <c r="AZ33" s="41"/>
      <c r="BA33" s="601" t="s">
        <v>137</v>
      </c>
      <c r="BB33" s="601"/>
      <c r="BC33" s="601"/>
      <c r="BE33" s="145" t="s">
        <v>138</v>
      </c>
      <c r="BG33" s="613" t="s">
        <v>139</v>
      </c>
      <c r="BH33" s="613"/>
    </row>
    <row r="34" spans="1:73" customHeight="1" ht="18">
      <c r="A34" s="133" t="s">
        <v>140</v>
      </c>
      <c r="B34" s="134" t="s">
        <v>141</v>
      </c>
      <c r="C34" s="135" t="s">
        <v>142</v>
      </c>
      <c r="D34" s="61" t="s">
        <v>143</v>
      </c>
      <c r="E34" s="102" t="s">
        <v>144</v>
      </c>
      <c r="F34" s="136" t="s">
        <v>145</v>
      </c>
      <c r="G34" s="136" t="s">
        <v>146</v>
      </c>
      <c r="H34" s="136" t="s">
        <v>145</v>
      </c>
      <c r="I34" s="136" t="s">
        <v>146</v>
      </c>
      <c r="J34" s="137" t="s">
        <v>147</v>
      </c>
      <c r="K34" s="138" t="s">
        <v>148</v>
      </c>
      <c r="L34" s="102" t="s">
        <v>149</v>
      </c>
      <c r="M34" s="549" t="s">
        <v>150</v>
      </c>
      <c r="N34" s="549"/>
      <c r="R34" s="139" t="s">
        <v>151</v>
      </c>
      <c r="S34" s="610" t="s">
        <v>152</v>
      </c>
      <c r="T34" s="611"/>
      <c r="U34" s="140" t="s">
        <v>153</v>
      </c>
      <c r="V34" s="612" t="s">
        <v>154</v>
      </c>
      <c r="W34" s="607"/>
      <c r="X34" s="606" t="s">
        <v>155</v>
      </c>
      <c r="Y34" s="607"/>
      <c r="AA34" s="141" t="s">
        <v>156</v>
      </c>
      <c r="AB34" s="601" t="s">
        <v>78</v>
      </c>
      <c r="AC34" s="601"/>
      <c r="AD34" s="601"/>
      <c r="AE34" s="601"/>
      <c r="AG34" s="602" t="s">
        <v>157</v>
      </c>
      <c r="AH34" s="603"/>
      <c r="AI34" s="603"/>
      <c r="AJ34" s="603"/>
      <c r="AK34" s="142" t="s">
        <v>158</v>
      </c>
      <c r="AL34" s="131"/>
      <c r="AM34" s="601" t="s">
        <v>159</v>
      </c>
      <c r="AN34" s="601"/>
      <c r="AO34" s="601"/>
      <c r="AP34" s="601"/>
      <c r="AQ34" s="143"/>
      <c r="AR34" s="141" t="s">
        <v>160</v>
      </c>
      <c r="AS34" s="41"/>
      <c r="AT34" s="144" t="s">
        <v>136</v>
      </c>
      <c r="AU34" s="41"/>
      <c r="AV34" s="141" t="s">
        <v>161</v>
      </c>
      <c r="AW34" s="141" t="s">
        <v>162</v>
      </c>
      <c r="AX34" s="141" t="s">
        <v>163</v>
      </c>
      <c r="AZ34" s="41"/>
      <c r="BA34" s="141" t="s">
        <v>164</v>
      </c>
      <c r="BB34" s="141" t="s">
        <v>165</v>
      </c>
      <c r="BC34" s="141" t="s">
        <v>166</v>
      </c>
      <c r="BE34" s="145" t="s">
        <v>167</v>
      </c>
      <c r="BG34" s="613"/>
      <c r="BH34" s="613"/>
      <c r="BJ34" s="144" t="s">
        <v>168</v>
      </c>
      <c r="BK34" s="144" t="s">
        <v>169</v>
      </c>
      <c r="BL34" s="141" t="s">
        <v>170</v>
      </c>
      <c r="BN34" s="144" t="s">
        <v>171</v>
      </c>
      <c r="BT34" s="145" t="s">
        <v>172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173</v>
      </c>
      <c r="BH35" s="144" t="s">
        <v>174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175</v>
      </c>
      <c r="BR35" s="141" t="s">
        <v>176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177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178</v>
      </c>
      <c r="C51" s="590"/>
      <c r="D51" s="185" t="str">
        <f>(MAX(AM36:AP46)/Q21)*100</f>
        <v>0</v>
      </c>
      <c r="E51" s="576" t="s">
        <v>179</v>
      </c>
      <c r="F51" s="577"/>
      <c r="G51" s="186" t="str">
        <f>MAX(V36:W46)</f>
        <v>0</v>
      </c>
      <c r="H51" s="63" t="s">
        <v>180</v>
      </c>
      <c r="I51" s="186" t="str">
        <f>MAX(X36:Y46)</f>
        <v>0</v>
      </c>
      <c r="J51" s="576" t="s">
        <v>181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182</v>
      </c>
      <c r="B53" s="589"/>
      <c r="C53" s="191" t="s">
        <v>183</v>
      </c>
      <c r="D53" s="192" t="str">
        <f>INTERCEPT(K36:K46,B36:B46)</f>
        <v>0</v>
      </c>
      <c r="E53" s="136" t="s">
        <v>184</v>
      </c>
      <c r="F53" s="193" t="str">
        <f>SLOPE(K36:K46,B36:B46)</f>
        <v>0</v>
      </c>
      <c r="G53" s="186" t="s">
        <v>185</v>
      </c>
      <c r="H53" s="194" t="str">
        <f>L22</f>
        <v>0</v>
      </c>
      <c r="I53" s="588" t="s">
        <v>186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187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188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193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194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197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198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199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200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201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185</v>
      </c>
      <c r="B1" s="629" t="s">
        <v>202</v>
      </c>
      <c r="C1" s="629"/>
      <c r="D1" s="629"/>
      <c r="E1" s="630"/>
    </row>
    <row r="2" spans="1:16131">
      <c r="A2" s="631" t="s">
        <v>203</v>
      </c>
      <c r="B2" s="632"/>
      <c r="C2" s="632"/>
      <c r="D2" s="632"/>
      <c r="E2" s="633"/>
    </row>
    <row r="3" spans="1:16131">
      <c r="A3" s="12"/>
      <c r="B3" s="13" t="s">
        <v>204</v>
      </c>
      <c r="C3" s="13" t="s">
        <v>205</v>
      </c>
      <c r="D3" s="13" t="s">
        <v>204</v>
      </c>
      <c r="E3" s="14" t="s">
        <v>205</v>
      </c>
      <c r="G3" s="15" t="s">
        <v>206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172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207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208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172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209</v>
      </c>
      <c r="C35" s="636"/>
      <c r="D35" s="636"/>
      <c r="E35" s="636"/>
      <c r="F35" s="636"/>
      <c r="G35" s="636"/>
    </row>
    <row r="36" spans="1:16131">
      <c r="A36" s="635" t="s">
        <v>210</v>
      </c>
      <c r="B36" s="19" t="s">
        <v>185</v>
      </c>
      <c r="C36" s="19" t="s">
        <v>202</v>
      </c>
      <c r="D36" s="19" t="s">
        <v>211</v>
      </c>
      <c r="E36" s="20" t="s">
        <v>212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212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-0.9</v>
      </c>
      <c r="B4" s="384">
        <v>-0.897</v>
      </c>
      <c r="C4" s="384">
        <v>-0.897</v>
      </c>
      <c r="D4" s="384">
        <v>-0.896</v>
      </c>
      <c r="E4" s="384">
        <v>-0.896</v>
      </c>
    </row>
    <row r="5" spans="1:5">
      <c r="A5" s="343">
        <v>-0.8</v>
      </c>
      <c r="B5" s="384">
        <v>-0.797</v>
      </c>
      <c r="C5" s="384">
        <v>-0.796</v>
      </c>
      <c r="D5" s="384">
        <v>-0.797</v>
      </c>
      <c r="E5" s="384">
        <v>-0.796</v>
      </c>
    </row>
    <row r="6" spans="1:5">
      <c r="A6" s="343">
        <v>-0.75</v>
      </c>
      <c r="B6" s="384">
        <v>-0.748</v>
      </c>
      <c r="C6" s="384">
        <v>-0.746</v>
      </c>
      <c r="D6" s="384">
        <v>-0.748</v>
      </c>
      <c r="E6" s="384">
        <v>-0.746</v>
      </c>
    </row>
    <row r="7" spans="1:5">
      <c r="A7" s="343">
        <v>-0.7</v>
      </c>
      <c r="B7" s="384">
        <v>-0.698</v>
      </c>
      <c r="C7" s="384">
        <v>-0.696</v>
      </c>
      <c r="D7" s="384">
        <v>-0.698</v>
      </c>
      <c r="E7" s="384">
        <v>-0.696</v>
      </c>
    </row>
    <row r="8" spans="1:5">
      <c r="A8" s="343">
        <v>-0.6</v>
      </c>
      <c r="B8" s="384">
        <v>-0.598</v>
      </c>
      <c r="C8" s="384">
        <v>-0.597</v>
      </c>
      <c r="D8" s="384">
        <v>-0.598</v>
      </c>
      <c r="E8" s="384">
        <v>-0.597</v>
      </c>
    </row>
    <row r="9" spans="1:5">
      <c r="A9" s="343">
        <v>-0.5</v>
      </c>
      <c r="B9" s="384">
        <v>-0.498</v>
      </c>
      <c r="C9" s="384">
        <v>-0.497</v>
      </c>
      <c r="D9" s="384">
        <v>-0.498</v>
      </c>
      <c r="E9" s="384">
        <v>-0.497</v>
      </c>
    </row>
    <row r="10" spans="1:5">
      <c r="A10" s="343">
        <v>-0.4</v>
      </c>
      <c r="B10" s="384">
        <v>-0.399</v>
      </c>
      <c r="C10" s="384">
        <v>-0.398</v>
      </c>
      <c r="D10" s="384">
        <v>-0.399</v>
      </c>
      <c r="E10" s="384">
        <v>-0.398</v>
      </c>
    </row>
    <row r="11" spans="1:5">
      <c r="A11" s="343">
        <v>-0.3</v>
      </c>
      <c r="B11" s="384">
        <v>-0.299</v>
      </c>
      <c r="C11" s="384">
        <v>-0.298</v>
      </c>
      <c r="D11" s="384">
        <v>-0.299</v>
      </c>
      <c r="E11" s="384">
        <v>-0.298</v>
      </c>
    </row>
    <row r="12" spans="1:5">
      <c r="A12" s="343">
        <v>-0.2</v>
      </c>
      <c r="B12" s="384">
        <v>-0.199</v>
      </c>
      <c r="C12" s="384">
        <v>-0.199</v>
      </c>
      <c r="D12" s="384">
        <v>-0.199</v>
      </c>
      <c r="E12" s="384">
        <v>-0.199</v>
      </c>
    </row>
    <row r="13" spans="1:5">
      <c r="A13" s="343">
        <v>-0.1</v>
      </c>
      <c r="B13" s="384">
        <v>-0.099</v>
      </c>
      <c r="C13" s="384">
        <v>-0.099</v>
      </c>
      <c r="D13" s="384">
        <v>-0.099</v>
      </c>
      <c r="E13" s="384">
        <v>-0.099</v>
      </c>
    </row>
    <row r="14" spans="1:5">
      <c r="A14" s="343">
        <v>-0.05</v>
      </c>
      <c r="B14" s="384">
        <v>-0.05</v>
      </c>
      <c r="C14" s="384">
        <v>-0.05</v>
      </c>
      <c r="D14" s="384">
        <v>-0.05</v>
      </c>
      <c r="E14" s="384">
        <v>-0.05</v>
      </c>
    </row>
    <row r="15" spans="1:5">
      <c r="A15" s="343">
        <v>0</v>
      </c>
      <c r="B15" s="343">
        <v>0</v>
      </c>
      <c r="C15" s="343">
        <v>0</v>
      </c>
      <c r="D15" s="343">
        <v>0</v>
      </c>
      <c r="E15" s="343">
        <v>0</v>
      </c>
    </row>
    <row r="16" spans="1:5">
      <c r="A16" s="343">
        <v>0.05</v>
      </c>
      <c r="B16" s="343">
        <v>0.05</v>
      </c>
      <c r="C16" s="343">
        <v>0.049</v>
      </c>
      <c r="D16" s="343">
        <v>0.049</v>
      </c>
      <c r="E16" s="343">
        <v>0.049</v>
      </c>
    </row>
    <row r="17" spans="1:5">
      <c r="A17" s="343">
        <v>1.5</v>
      </c>
      <c r="B17" s="343">
        <v>1.5</v>
      </c>
      <c r="C17" s="343">
        <v>1.499</v>
      </c>
      <c r="D17" s="343">
        <v>1.5</v>
      </c>
      <c r="E17" s="343">
        <v>1.499</v>
      </c>
    </row>
    <row r="18" spans="1:5">
      <c r="A18" s="343">
        <v>3</v>
      </c>
      <c r="B18" s="343">
        <v>0.05</v>
      </c>
      <c r="C18" s="343">
        <v>0.049</v>
      </c>
      <c r="D18" s="343">
        <v>0.049</v>
      </c>
      <c r="E18" s="343">
        <v>0.049</v>
      </c>
    </row>
    <row r="19" spans="1:5">
      <c r="A19" s="343">
        <v>4</v>
      </c>
      <c r="B19" s="343">
        <v>4.001</v>
      </c>
      <c r="C19" s="343">
        <v>4</v>
      </c>
      <c r="D19" s="343">
        <v>4.001</v>
      </c>
      <c r="E19" s="343">
        <v>4</v>
      </c>
    </row>
    <row r="20" spans="1:5">
      <c r="A20" s="343">
        <v>6</v>
      </c>
      <c r="B20" s="343">
        <v>6.001</v>
      </c>
      <c r="C20" s="343">
        <v>6.001</v>
      </c>
      <c r="D20" s="343">
        <v>6.001</v>
      </c>
      <c r="E20" s="343">
        <v>6.001</v>
      </c>
    </row>
    <row r="21" spans="1:5">
      <c r="A21" s="343">
        <v>7.5</v>
      </c>
      <c r="B21" s="343">
        <v>7.501</v>
      </c>
      <c r="C21" s="343">
        <v>7.501</v>
      </c>
      <c r="D21" s="343">
        <v>7.502</v>
      </c>
      <c r="E21" s="343">
        <v>7.501</v>
      </c>
    </row>
    <row r="22" spans="1:5">
      <c r="A22" s="343">
        <v>9</v>
      </c>
      <c r="B22" s="343">
        <v>9.002000000000001</v>
      </c>
      <c r="C22" s="343">
        <v>9.000999999999999</v>
      </c>
      <c r="D22" s="343">
        <v>9.002000000000001</v>
      </c>
      <c r="E22" s="343">
        <v>9.000999999999999</v>
      </c>
    </row>
    <row r="23" spans="1:5">
      <c r="A23" s="343">
        <v>11</v>
      </c>
      <c r="B23" s="343">
        <v>11.002</v>
      </c>
      <c r="C23" s="343">
        <v>11</v>
      </c>
      <c r="D23" s="343">
        <v>11.002</v>
      </c>
      <c r="E23" s="343">
        <v>11</v>
      </c>
    </row>
    <row r="24" spans="1:5">
      <c r="A24" s="343">
        <v>12</v>
      </c>
      <c r="B24" s="343">
        <v>12.002</v>
      </c>
      <c r="C24" s="343">
        <v>12</v>
      </c>
      <c r="D24" s="343">
        <v>12.002</v>
      </c>
      <c r="E24" s="343">
        <v>12.001</v>
      </c>
    </row>
    <row r="25" spans="1:5">
      <c r="A25" s="343">
        <v>14.5</v>
      </c>
      <c r="B25" s="343">
        <v>14.502</v>
      </c>
      <c r="C25" s="343">
        <v>14.501</v>
      </c>
      <c r="D25" s="343">
        <v>14.502</v>
      </c>
      <c r="E25" s="343">
        <v>14.501</v>
      </c>
    </row>
    <row r="26" spans="1:5">
      <c r="A26" s="343">
        <v>15</v>
      </c>
      <c r="B26" s="343">
        <v>15</v>
      </c>
      <c r="C26" s="343">
        <v>15.002</v>
      </c>
      <c r="D26" s="343">
        <v>15.001</v>
      </c>
      <c r="E26" s="343">
        <v>15.001</v>
      </c>
    </row>
    <row r="27" spans="1:5">
      <c r="A27" s="343">
        <v>18</v>
      </c>
      <c r="B27" s="343">
        <v>18.003</v>
      </c>
      <c r="C27" s="343">
        <v>18.001</v>
      </c>
      <c r="D27" s="343">
        <v>18.003</v>
      </c>
      <c r="E27" s="343">
        <v>1.8001</v>
      </c>
    </row>
    <row r="28" spans="1:5">
      <c r="A28" s="343">
        <v>21</v>
      </c>
      <c r="B28" s="343">
        <v>21.003</v>
      </c>
      <c r="C28" s="343">
        <v>21.002</v>
      </c>
      <c r="D28" s="343">
        <v>21.003</v>
      </c>
      <c r="E28" s="343">
        <v>21.002</v>
      </c>
    </row>
    <row r="29" spans="1:5">
      <c r="A29" s="343">
        <v>22</v>
      </c>
      <c r="B29" s="343">
        <v>22.003</v>
      </c>
      <c r="C29" s="343">
        <v>22.003</v>
      </c>
      <c r="D29" s="343">
        <v>22.003</v>
      </c>
      <c r="E29" s="343">
        <v>22.003</v>
      </c>
    </row>
    <row r="30" spans="1:5">
      <c r="A30" s="343">
        <v>21</v>
      </c>
      <c r="B30" s="343">
        <v>24.003</v>
      </c>
      <c r="C30" s="343">
        <v>24.003</v>
      </c>
      <c r="D30" s="343">
        <v>24.003</v>
      </c>
      <c r="E30" s="343">
        <v>24.003</v>
      </c>
    </row>
    <row r="31" spans="1:5">
      <c r="A31" s="343">
        <v>26</v>
      </c>
      <c r="B31" s="343">
        <v>26.004</v>
      </c>
      <c r="C31" s="343">
        <v>26.004</v>
      </c>
      <c r="D31" s="343">
        <v>26.004</v>
      </c>
      <c r="E31" s="343">
        <v>26.003</v>
      </c>
    </row>
    <row r="32" spans="1:5">
      <c r="A32" s="343">
        <v>27</v>
      </c>
      <c r="B32" s="343">
        <v>2.7004</v>
      </c>
      <c r="C32" s="343">
        <v>27.004</v>
      </c>
      <c r="D32" s="343">
        <v>27.004</v>
      </c>
      <c r="E32" s="343">
        <v>2.7004</v>
      </c>
    </row>
    <row r="33" spans="1:5">
      <c r="A33" s="343">
        <v>30</v>
      </c>
      <c r="B33" s="343">
        <v>30.004</v>
      </c>
      <c r="C33" s="343">
        <v>30.004</v>
      </c>
      <c r="D33" s="343">
        <v>30.004</v>
      </c>
      <c r="E33" s="343">
        <v>30.004</v>
      </c>
    </row>
    <row r="36" spans="1:5">
      <c r="A36" s="343"/>
    </row>
    <row r="37" spans="1:5">
      <c r="A37" s="343" t="s">
        <v>35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